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2" i="1"/>
  <c r="F22" s="1"/>
  <c r="C22"/>
  <c r="F21"/>
  <c r="E21"/>
  <c r="F20"/>
  <c r="E20"/>
  <c r="F19"/>
  <c r="E19"/>
  <c r="F18"/>
  <c r="E18"/>
  <c r="D17"/>
  <c r="C17"/>
  <c r="E17" s="1"/>
  <c r="F16"/>
  <c r="E16"/>
  <c r="F15"/>
  <c r="E15"/>
  <c r="F14"/>
  <c r="E14"/>
  <c r="D13"/>
  <c r="C13"/>
  <c r="E13" s="1"/>
  <c r="F12"/>
  <c r="E12"/>
  <c r="F11"/>
  <c r="E11"/>
  <c r="F10"/>
  <c r="E10"/>
  <c r="C23" l="1"/>
  <c r="F17"/>
  <c r="E22"/>
  <c r="F13"/>
  <c r="D23"/>
  <c r="F23" l="1"/>
  <c r="E23"/>
</calcChain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<sst xmlns="http://schemas.openxmlformats.org/spreadsheetml/2006/main" count="25" uniqueCount="25">
  <si>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</si>
  <si>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</si>
  <si>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</si>
  <si>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Sistema Escolarizado, Ciclo Escolar 2013-2014</t>
  </si>
  <si>
    <t>Nivel Educativo</t>
  </si>
  <si>
    <t xml:space="preserve"> Preescolar</t>
  </si>
  <si>
    <t xml:space="preserve"> Primaria</t>
  </si>
  <si>
    <t xml:space="preserve"> Secundaria</t>
  </si>
  <si>
    <t xml:space="preserve"> Educación Básica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</si>
  <si>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</si>
  <si>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</si>
  <si>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</si>
  <si>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</si>
  <si>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 xml:space="preserve"> Normal Licenciatura </t>
  </si>
  <si>
    <t xml:space="preserve"> Licenciatura Universitaria</t>
  </si>
  <si>
    <t xml:space="preserve"> Posgrado</t>
  </si>
  <si>
    <t xml:space="preserve"> Educación Superior</t>
  </si>
  <si>
    <t>Total Sistema Escolarizado</t>
  </si>
  <si>
    <t xml:space="preserve"> Técnico Superior Universitario</t>
  </si>
  <si>
    <t>Comparativo de Crecimiento de Matrícula</t>
  </si>
  <si>
    <t>2012-2013</t>
  </si>
  <si>
    <t>2013-2014</t>
  </si>
  <si>
    <t>Incremento</t>
  </si>
  <si>
    <t>Porcentaje</t>
  </si>
  <si>
    <t>Comparativo de Crecimiento de Matrícula por Nivel Educativo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</si>
</sst>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 applyAlignment="1"/>
    <xf numFmtId="0" fontId="4" fillId="5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jaCalifor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ja California"/>
    </sheetNames>
    <sheetDataSet>
      <sheetData sheetId="0">
        <row r="31">
          <cell r="B31" t="str">
            <v xml:space="preserve"> Educación Básica</v>
          </cell>
          <cell r="C31">
            <v>692756</v>
          </cell>
        </row>
        <row r="32">
          <cell r="B32" t="str">
            <v xml:space="preserve"> Capacitación para el Trabajo</v>
          </cell>
          <cell r="C32">
            <v>22854</v>
          </cell>
        </row>
        <row r="33">
          <cell r="B33" t="str">
            <v xml:space="preserve"> Educación Media Superior</v>
          </cell>
          <cell r="C33">
            <v>133448</v>
          </cell>
        </row>
        <row r="34">
          <cell r="B34" t="str">
            <v xml:space="preserve"> Educación Superior</v>
          </cell>
          <cell r="C34">
            <v>102188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G5" sqref="G5"/>
    </sheetView>
  </sheetViews>
  <sheetFormatPr baseColWidth="10" defaultRowHeight="15"/>
  <cols>
    <col min="1" max="1" width="2.140625" style="6" customWidth="1"/>
    <col min="2" max="2" width="30" style="6" customWidth="1"/>
    <col min="3" max="3" width="11.42578125" style="6"/>
    <col min="4" max="4" width="13.42578125" style="6" customWidth="1"/>
    <col min="5" max="5" width="12" style="6" customWidth="1"/>
    <col min="6" max="6" width="13.5703125" style="6" customWidth="1"/>
    <col min="7" max="16384" width="11.42578125" style="6"/>
  </cols>
  <sheetData>
    <row r="1" spans="1:6">
      <c r="B1" s="13" t="s">
        <v>0</v>
      </c>
      <c r="C1" s="13"/>
      <c r="D1" s="13"/>
      <c r="E1" s="13"/>
      <c r="F1" s="13"/>
    </row>
    <row r="2" spans="1:6">
      <c r="B2" s="13" t="s">
        <v>1</v>
      </c>
      <c r="C2" s="13"/>
      <c r="D2" s="13"/>
      <c r="E2" s="13"/>
      <c r="F2" s="13"/>
    </row>
    <row r="3" spans="1:6">
      <c r="B3" s="13" t="s">
        <v>2</v>
      </c>
      <c r="C3" s="13"/>
      <c r="D3" s="13"/>
      <c r="E3" s="13"/>
      <c r="F3" s="13"/>
    </row>
    <row r="4" spans="1:6">
      <c r="A4" s="7"/>
    </row>
    <row r="5" spans="1:6">
      <c r="B5" s="13" t="s">
        <v>24</v>
      </c>
      <c r="C5" s="13"/>
      <c r="D5" s="13"/>
      <c r="E5" s="13"/>
      <c r="F5" s="13"/>
    </row>
    <row r="6" spans="1:6">
      <c r="B6" s="13" t="s">
        <v>3</v>
      </c>
      <c r="C6" s="13"/>
      <c r="D6" s="13"/>
      <c r="E6" s="13"/>
      <c r="F6" s="13"/>
    </row>
    <row r="7" spans="1:6" ht="15.75" thickBot="1">
      <c r="A7" s="8"/>
      <c r="B7" s="9"/>
      <c r="C7" s="9"/>
      <c r="D7" s="9"/>
      <c r="E7" s="9"/>
      <c r="F7" s="9"/>
    </row>
    <row r="8" spans="1:6" ht="20.25" customHeight="1" thickTop="1" thickBot="1">
      <c r="A8" s="8"/>
      <c r="B8" s="14" t="s">
        <v>19</v>
      </c>
      <c r="C8" s="15"/>
      <c r="D8" s="15"/>
      <c r="E8" s="15"/>
      <c r="F8" s="16"/>
    </row>
    <row r="9" spans="1:6" ht="22.5" customHeight="1" thickTop="1" thickBot="1">
      <c r="A9" s="8"/>
      <c r="B9" s="17" t="s">
        <v>4</v>
      </c>
      <c r="C9" s="11" t="s">
        <v>20</v>
      </c>
      <c r="D9" s="11" t="s">
        <v>21</v>
      </c>
      <c r="E9" s="11" t="s">
        <v>22</v>
      </c>
      <c r="F9" s="12" t="s">
        <v>23</v>
      </c>
    </row>
    <row r="10" spans="1:6" ht="20.25" customHeight="1" thickTop="1" thickBot="1">
      <c r="A10" s="8"/>
      <c r="B10" s="18" t="s">
        <v>5</v>
      </c>
      <c r="C10" s="1">
        <v>107831</v>
      </c>
      <c r="D10" s="1">
        <v>107954</v>
      </c>
      <c r="E10" s="1">
        <f t="shared" ref="E10:E14" si="0">D10-C10</f>
        <v>123</v>
      </c>
      <c r="F10" s="19">
        <f t="shared" ref="F10:F14" si="1">(D10/C10-1)*100</f>
        <v>0.11406738322004006</v>
      </c>
    </row>
    <row r="11" spans="1:6" ht="20.25" customHeight="1" thickTop="1" thickBot="1">
      <c r="A11" s="8"/>
      <c r="B11" s="4" t="s">
        <v>6</v>
      </c>
      <c r="C11" s="1">
        <v>403020</v>
      </c>
      <c r="D11" s="1">
        <v>388670</v>
      </c>
      <c r="E11" s="1">
        <f t="shared" si="0"/>
        <v>-14350</v>
      </c>
      <c r="F11" s="19">
        <f t="shared" si="1"/>
        <v>-3.5606173390898666</v>
      </c>
    </row>
    <row r="12" spans="1:6" ht="20.25" customHeight="1" thickTop="1" thickBot="1">
      <c r="A12" s="8"/>
      <c r="B12" s="4" t="s">
        <v>7</v>
      </c>
      <c r="C12" s="1">
        <v>181395</v>
      </c>
      <c r="D12" s="1">
        <v>196132</v>
      </c>
      <c r="E12" s="1">
        <f t="shared" si="0"/>
        <v>14737</v>
      </c>
      <c r="F12" s="19">
        <f t="shared" si="1"/>
        <v>8.1242592133190072</v>
      </c>
    </row>
    <row r="13" spans="1:6" ht="20.25" customHeight="1" thickTop="1" thickBot="1">
      <c r="A13" s="8"/>
      <c r="B13" s="20" t="s">
        <v>8</v>
      </c>
      <c r="C13" s="3">
        <f>SUM(C10:C12)</f>
        <v>692246</v>
      </c>
      <c r="D13" s="3">
        <f>SUM(D10:D12)</f>
        <v>692756</v>
      </c>
      <c r="E13" s="3">
        <f t="shared" si="0"/>
        <v>510</v>
      </c>
      <c r="F13" s="21">
        <f t="shared" si="1"/>
        <v>7.3673231770210457E-2</v>
      </c>
    </row>
    <row r="14" spans="1:6" ht="20.25" customHeight="1" thickTop="1" thickBot="1">
      <c r="A14" s="8"/>
      <c r="B14" s="20" t="s">
        <v>9</v>
      </c>
      <c r="C14" s="3">
        <v>22648</v>
      </c>
      <c r="D14" s="3">
        <v>22854</v>
      </c>
      <c r="E14" s="3">
        <f t="shared" si="0"/>
        <v>206</v>
      </c>
      <c r="F14" s="22">
        <f t="shared" si="1"/>
        <v>0.90957258919108774</v>
      </c>
    </row>
    <row r="15" spans="1:6" ht="20.25" customHeight="1" thickTop="1" thickBot="1">
      <c r="A15" s="8"/>
      <c r="B15" s="4" t="s">
        <v>10</v>
      </c>
      <c r="C15" s="2">
        <v>130318</v>
      </c>
      <c r="D15" s="23">
        <v>131921</v>
      </c>
      <c r="E15" s="1">
        <f>D15-C15</f>
        <v>1603</v>
      </c>
      <c r="F15" s="19">
        <f>(D15/C15-1)*100</f>
        <v>1.2300679875381748</v>
      </c>
    </row>
    <row r="16" spans="1:6" ht="20.25" customHeight="1" thickTop="1" thickBot="1">
      <c r="A16" s="8"/>
      <c r="B16" s="4" t="s">
        <v>11</v>
      </c>
      <c r="C16" s="2">
        <v>2166</v>
      </c>
      <c r="D16" s="23">
        <v>1564</v>
      </c>
      <c r="E16" s="1">
        <f>D16-C16</f>
        <v>-602</v>
      </c>
      <c r="F16" s="19">
        <f>(D16/C16-1)*100</f>
        <v>-27.793167128347186</v>
      </c>
    </row>
    <row r="17" spans="1:6" ht="20.25" customHeight="1" thickTop="1" thickBot="1">
      <c r="A17" s="8"/>
      <c r="B17" s="20" t="s">
        <v>12</v>
      </c>
      <c r="C17" s="3">
        <f>SUM(C15:C16)</f>
        <v>132484</v>
      </c>
      <c r="D17" s="3">
        <f>SUM(D15:D16)</f>
        <v>133485</v>
      </c>
      <c r="E17" s="3">
        <f>D17-C17</f>
        <v>1001</v>
      </c>
      <c r="F17" s="21">
        <f>(D17/C17-1)*100</f>
        <v>0.75556293590168799</v>
      </c>
    </row>
    <row r="18" spans="1:6" ht="20.25" customHeight="1" thickTop="1" thickBot="1">
      <c r="A18" s="8"/>
      <c r="B18" s="4" t="s">
        <v>18</v>
      </c>
      <c r="C18" s="1">
        <v>2693</v>
      </c>
      <c r="D18" s="1">
        <v>3027</v>
      </c>
      <c r="E18" s="1">
        <f t="shared" ref="E18:E23" si="2">D18-C18</f>
        <v>334</v>
      </c>
      <c r="F18" s="19">
        <f t="shared" ref="F18:F23" si="3">(D18/C18-1)*100</f>
        <v>12.402525064983294</v>
      </c>
    </row>
    <row r="19" spans="1:6" ht="20.25" customHeight="1" thickTop="1" thickBot="1">
      <c r="A19" s="8"/>
      <c r="B19" s="5" t="s">
        <v>13</v>
      </c>
      <c r="C19" s="1">
        <v>2989</v>
      </c>
      <c r="D19" s="1">
        <v>3032</v>
      </c>
      <c r="E19" s="1">
        <f t="shared" si="2"/>
        <v>43</v>
      </c>
      <c r="F19" s="19">
        <f t="shared" si="3"/>
        <v>1.4386082301773184</v>
      </c>
    </row>
    <row r="20" spans="1:6" ht="20.25" customHeight="1" thickTop="1" thickBot="1">
      <c r="A20" s="8"/>
      <c r="B20" s="5" t="s">
        <v>14</v>
      </c>
      <c r="C20" s="2">
        <v>87762</v>
      </c>
      <c r="D20" s="2">
        <v>89955</v>
      </c>
      <c r="E20" s="1">
        <f t="shared" si="2"/>
        <v>2193</v>
      </c>
      <c r="F20" s="19">
        <f t="shared" si="3"/>
        <v>2.4988035824160759</v>
      </c>
    </row>
    <row r="21" spans="1:6" ht="20.25" customHeight="1" thickTop="1" thickBot="1">
      <c r="A21" s="8"/>
      <c r="B21" s="5" t="s">
        <v>15</v>
      </c>
      <c r="C21" s="2">
        <v>6624</v>
      </c>
      <c r="D21" s="2">
        <v>6174</v>
      </c>
      <c r="E21" s="1">
        <f t="shared" si="2"/>
        <v>-450</v>
      </c>
      <c r="F21" s="19">
        <f t="shared" si="3"/>
        <v>-6.7934782608695681</v>
      </c>
    </row>
    <row r="22" spans="1:6" ht="20.25" customHeight="1" thickTop="1" thickBot="1">
      <c r="A22" s="8"/>
      <c r="B22" s="20" t="s">
        <v>16</v>
      </c>
      <c r="C22" s="3">
        <f>SUM(C18:C21)</f>
        <v>100068</v>
      </c>
      <c r="D22" s="3">
        <f>SUM(D18:D21)</f>
        <v>102188</v>
      </c>
      <c r="E22" s="3">
        <f t="shared" si="2"/>
        <v>2120</v>
      </c>
      <c r="F22" s="22">
        <f t="shared" si="3"/>
        <v>2.1185593796218649</v>
      </c>
    </row>
    <row r="23" spans="1:6" ht="20.25" customHeight="1" thickTop="1" thickBot="1">
      <c r="A23" s="8"/>
      <c r="B23" s="24" t="s">
        <v>17</v>
      </c>
      <c r="C23" s="25">
        <f>+C22+C17+C14+C13</f>
        <v>947446</v>
      </c>
      <c r="D23" s="25">
        <f>+D22+D17+D14+D13</f>
        <v>951283</v>
      </c>
      <c r="E23" s="25">
        <f t="shared" si="2"/>
        <v>3837</v>
      </c>
      <c r="F23" s="26">
        <f t="shared" si="3"/>
        <v>0.40498350301758634</v>
      </c>
    </row>
    <row r="24" spans="1:6" ht="15.75" thickTop="1"/>
    <row r="25" spans="1:6">
      <c r="B25" s="10"/>
    </row>
  </sheetData>
  <mergeCells count="6">
    <mergeCell ref="B8:F8"/>
    <mergeCell ref="B1:F1"/>
    <mergeCell ref="B2:F2"/>
    <mergeCell ref="B3:F3"/>
    <mergeCell ref="B5:F5"/>
    <mergeCell ref="B6:F6"/>
  </mergeCells>
  <pageMargins left="0.49" right="0.44" top="0.74803149606299213" bottom="0.74803149606299213" header="0.31496062992125984" footer="0.31496062992125984"/>
  <pageSetup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2014-03-04T18:54:47Z</cp:lastPrinted>
  <dcterms:created xsi:type="dcterms:W3CDTF">2014-03-04T18:37:19Z</dcterms:created>
  <dcterms:modified xsi:type="dcterms:W3CDTF">2014-03-04T19:45:00Z</dcterms:modified>
</cp:coreProperties>
</file>